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4" i="3" l="1"/>
  <c r="D17" i="3"/>
  <c r="D16" i="3"/>
  <c r="D15" i="3"/>
  <c r="C15" i="4" l="1"/>
</calcChain>
</file>

<file path=xl/sharedStrings.xml><?xml version="1.0" encoding="utf-8"?>
<sst xmlns="http://schemas.openxmlformats.org/spreadsheetml/2006/main" count="46" uniqueCount="34">
  <si>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</si>
  <si>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</si>
  <si>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</si>
  <si>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</si>
  <si>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</si>
  <si>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</si>
  <si>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</si>
  <si>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</si>
  <si>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</si>
  <si>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</si>
  <si>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</si>
  <si>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</si>
  <si>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</si>
  <si>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</si>
  <si>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</si>
  <si>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</si>
  <si>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</si>
  <si>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</si>
  <si>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</si>
  <si>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</si>
  <si>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(по Смоляниновскому ГП Шкотовского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</si>
  <si>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</si>
  <si>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</si>
  <si>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r>
      <t>Объем реализации товаров и услуг</t>
    </r>
    <r>
      <rPr>
        <sz val="12"/>
        <color theme="0"/>
        <rFont val="Times New Roman"/>
        <family val="1"/>
        <charset val="204"/>
      </rPr>
      <t>, в т.ч. потребителям воды</t>
    </r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</si>
  <si>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</si>
  <si>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</si>
  <si>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</t>
  </si>
  <si>
    <t>Факт 2012г.</t>
  </si>
  <si>
    <t>Структура основных производственных расходов
КГУП "Примтеплоэнерго" за 2012 год 
 в сфере горячего водоснабжения</t>
  </si>
  <si>
    <t>Объем покупаемой холодной воды, используемой для горячего водоснабжения</t>
  </si>
  <si>
    <t>4.1</t>
  </si>
  <si>
    <t>4.2</t>
  </si>
  <si>
    <t>4.3</t>
  </si>
  <si>
    <t>прочиv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</si>
</sst>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_р_._-;\-* #,##0.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6" fillId="0" borderId="2" xfId="0" applyNumberFormat="1" applyFont="1" applyFill="1" applyBorder="1"/>
    <xf numFmtId="165" fontId="2" fillId="0" borderId="2" xfId="1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8" sqref="B8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11.140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7" t="s">
        <v>21</v>
      </c>
      <c r="B2" s="37"/>
      <c r="C2" s="37"/>
      <c r="D2" s="37"/>
    </row>
    <row r="3" spans="1:4" ht="40.5" customHeight="1" x14ac:dyDescent="0.25">
      <c r="A3" s="38" t="s">
        <v>22</v>
      </c>
      <c r="B3" s="38"/>
      <c r="C3" s="38"/>
      <c r="D3" s="38"/>
    </row>
    <row r="4" spans="1:4" ht="22.5" customHeight="1" x14ac:dyDescent="0.25">
      <c r="A4" s="38" t="s">
        <v>26</v>
      </c>
      <c r="B4" s="38"/>
      <c r="C4" s="38"/>
      <c r="D4" s="38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20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0" t="s">
        <v>27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36" t="s">
        <v>10</v>
      </c>
      <c r="B11" s="10" t="s">
        <v>12</v>
      </c>
      <c r="C11" s="11" t="s">
        <v>9</v>
      </c>
      <c r="D11" s="33">
        <v>0</v>
      </c>
    </row>
    <row r="12" spans="1:4" ht="27" customHeight="1" x14ac:dyDescent="0.25">
      <c r="A12" s="36" t="s">
        <v>5</v>
      </c>
      <c r="B12" s="10" t="s">
        <v>29</v>
      </c>
      <c r="C12" s="11" t="s">
        <v>9</v>
      </c>
      <c r="D12" s="33">
        <v>29.418761</v>
      </c>
    </row>
    <row r="13" spans="1:4" ht="30.95" customHeight="1" x14ac:dyDescent="0.25">
      <c r="A13" s="36" t="s">
        <v>6</v>
      </c>
      <c r="B13" s="12" t="s">
        <v>13</v>
      </c>
      <c r="C13" s="11" t="s">
        <v>9</v>
      </c>
      <c r="D13" s="33">
        <v>29.418761</v>
      </c>
    </row>
    <row r="14" spans="1:4" ht="30.95" customHeight="1" x14ac:dyDescent="0.25">
      <c r="A14" s="36" t="s">
        <v>7</v>
      </c>
      <c r="B14" s="10" t="s">
        <v>23</v>
      </c>
      <c r="C14" s="11" t="s">
        <v>9</v>
      </c>
      <c r="D14" s="33">
        <f>D15+D16+D17</f>
        <v>29.418761</v>
      </c>
    </row>
    <row r="15" spans="1:4" ht="30.75" customHeight="1" x14ac:dyDescent="0.25">
      <c r="A15" s="1" t="s">
        <v>30</v>
      </c>
      <c r="B15" s="13" t="s">
        <v>14</v>
      </c>
      <c r="C15" s="11" t="s">
        <v>9</v>
      </c>
      <c r="D15" s="33">
        <f>27660.588/1000</f>
        <v>27.660588000000001</v>
      </c>
    </row>
    <row r="16" spans="1:4" ht="35.25" customHeight="1" x14ac:dyDescent="0.25">
      <c r="A16" s="1" t="s">
        <v>31</v>
      </c>
      <c r="B16" s="12" t="s">
        <v>15</v>
      </c>
      <c r="C16" s="11" t="s">
        <v>9</v>
      </c>
      <c r="D16" s="35">
        <f>214.426/1000</f>
        <v>0.21442599999999998</v>
      </c>
    </row>
    <row r="17" spans="1:4" ht="33.950000000000003" customHeight="1" x14ac:dyDescent="0.25">
      <c r="A17" s="1" t="s">
        <v>32</v>
      </c>
      <c r="B17" s="12" t="s">
        <v>33</v>
      </c>
      <c r="C17" s="11" t="s">
        <v>9</v>
      </c>
      <c r="D17" s="35">
        <f>1543.747/1000</f>
        <v>1.543747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3" sqref="B13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0" t="s">
        <v>28</v>
      </c>
      <c r="B2" s="40"/>
      <c r="C2" s="40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">
        <v>20</v>
      </c>
      <c r="C5" s="26" t="s">
        <v>16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1" t="s">
        <v>4</v>
      </c>
      <c r="B7" s="41" t="s">
        <v>1</v>
      </c>
      <c r="C7" s="44" t="s">
        <v>27</v>
      </c>
    </row>
    <row r="8" spans="1:3" ht="24.75" customHeight="1" x14ac:dyDescent="0.2">
      <c r="A8" s="42"/>
      <c r="B8" s="42"/>
      <c r="C8" s="44"/>
    </row>
    <row r="9" spans="1:3" ht="24.75" customHeight="1" x14ac:dyDescent="0.2">
      <c r="A9" s="43"/>
      <c r="B9" s="43"/>
      <c r="C9" s="44"/>
    </row>
    <row r="10" spans="1:3" ht="18.75" customHeight="1" x14ac:dyDescent="0.2">
      <c r="A10" s="19">
        <v>1</v>
      </c>
      <c r="B10" s="19">
        <v>2</v>
      </c>
      <c r="C10" s="31">
        <v>3</v>
      </c>
    </row>
    <row r="11" spans="1:3" ht="18" customHeight="1" x14ac:dyDescent="0.2">
      <c r="A11" s="20">
        <v>1</v>
      </c>
      <c r="B11" s="12" t="s">
        <v>18</v>
      </c>
      <c r="C11" s="28">
        <v>22.68</v>
      </c>
    </row>
    <row r="12" spans="1:3" ht="18" customHeight="1" x14ac:dyDescent="0.2">
      <c r="A12" s="20" t="s">
        <v>5</v>
      </c>
      <c r="B12" s="12" t="s">
        <v>17</v>
      </c>
      <c r="C12" s="28">
        <v>0</v>
      </c>
    </row>
    <row r="13" spans="1:3" ht="18" customHeight="1" x14ac:dyDescent="0.2">
      <c r="A13" s="20" t="s">
        <v>6</v>
      </c>
      <c r="B13" s="21" t="s">
        <v>24</v>
      </c>
      <c r="C13" s="34">
        <v>3716</v>
      </c>
    </row>
    <row r="14" spans="1:3" ht="36" customHeight="1" x14ac:dyDescent="0.2">
      <c r="A14" s="20" t="s">
        <v>7</v>
      </c>
      <c r="B14" s="21" t="s">
        <v>11</v>
      </c>
      <c r="C14" s="29">
        <v>6.1690000000000002E-2</v>
      </c>
    </row>
    <row r="15" spans="1:3" ht="20.25" customHeight="1" x14ac:dyDescent="0.2">
      <c r="A15" s="20" t="s">
        <v>19</v>
      </c>
      <c r="B15" s="13" t="s">
        <v>25</v>
      </c>
      <c r="C15" s="28">
        <f>C11+C12+C13*C14</f>
        <v>251.92004</v>
      </c>
    </row>
    <row r="16" spans="1:3" ht="15.75" customHeight="1" x14ac:dyDescent="0.25">
      <c r="A16" s="22"/>
      <c r="B16" s="22"/>
      <c r="C16" s="32"/>
    </row>
    <row r="17" spans="1:2" x14ac:dyDescent="0.2">
      <c r="A17" s="14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7"/>
    </row>
    <row r="22" spans="1:2" ht="15.75" customHeight="1" x14ac:dyDescent="0.25">
      <c r="B22" s="17"/>
    </row>
    <row r="23" spans="1:2" ht="15.75" customHeight="1" x14ac:dyDescent="0.25">
      <c r="B23" s="17"/>
    </row>
    <row r="24" spans="1:2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2013-04-29T04:47:54Z</dcterms:modified>
</cp:coreProperties>
</file>